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799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 l="1"/>
  <c r="J7" i="10" s="1"/>
  <c r="J6" i="10"/>
  <c r="I6" i="10"/>
  <c r="J35" i="9"/>
  <c r="K35" i="9" s="1"/>
  <c r="K34" i="9"/>
  <c r="J34" i="9"/>
  <c r="J33" i="9"/>
  <c r="K33" i="9" s="1"/>
  <c r="K32" i="9"/>
  <c r="J32" i="9"/>
  <c r="J31" i="9"/>
  <c r="K31" i="9" s="1"/>
  <c r="K30" i="9"/>
  <c r="J30" i="9"/>
  <c r="J29" i="9"/>
  <c r="K29" i="9" s="1"/>
  <c r="K28" i="9"/>
  <c r="J28" i="9"/>
  <c r="J27" i="9"/>
  <c r="K27" i="9" s="1"/>
  <c r="K26" i="9"/>
  <c r="J26" i="9"/>
  <c r="J25" i="9"/>
  <c r="K25" i="9" s="1"/>
  <c r="K24" i="9"/>
  <c r="J24" i="9"/>
  <c r="J23" i="9"/>
  <c r="K23" i="9" s="1"/>
  <c r="K22" i="9"/>
  <c r="J22" i="9"/>
  <c r="J21" i="9"/>
  <c r="K21" i="9" s="1"/>
  <c r="K20" i="9"/>
  <c r="J20" i="9"/>
  <c r="J19" i="9"/>
  <c r="K19" i="9" s="1"/>
  <c r="K18" i="9"/>
  <c r="J18" i="9"/>
  <c r="J17" i="9"/>
  <c r="K17" i="9" s="1"/>
  <c r="K16" i="9"/>
  <c r="J16" i="9"/>
  <c r="J15" i="9"/>
  <c r="K15" i="9" s="1"/>
  <c r="K14" i="9"/>
  <c r="J14" i="9"/>
  <c r="J13" i="9"/>
  <c r="K13" i="9" s="1"/>
  <c r="K12" i="9"/>
  <c r="J12" i="9"/>
  <c r="J11" i="9"/>
  <c r="K11" i="9" s="1"/>
  <c r="K10" i="9"/>
  <c r="J10" i="9"/>
  <c r="J9" i="9"/>
  <c r="K9" i="9" s="1"/>
  <c r="K8" i="9"/>
  <c r="J8" i="9"/>
  <c r="J7" i="9"/>
  <c r="K7" i="9" s="1"/>
  <c r="K6" i="9"/>
  <c r="J6" i="9"/>
  <c r="J23" i="8"/>
  <c r="K23" i="8" s="1"/>
  <c r="K22" i="8"/>
  <c r="J22" i="8"/>
  <c r="J21" i="8"/>
  <c r="K21" i="8" s="1"/>
  <c r="J20" i="8"/>
  <c r="K20" i="8" s="1"/>
  <c r="K19" i="8"/>
  <c r="J19" i="8"/>
  <c r="J18" i="8"/>
  <c r="K18" i="8" s="1"/>
  <c r="K17" i="8"/>
  <c r="J17" i="8"/>
  <c r="J16" i="8"/>
  <c r="K16" i="8" s="1"/>
  <c r="J15" i="8"/>
  <c r="K15" i="8" s="1"/>
  <c r="J14" i="8"/>
  <c r="K14" i="8" s="1"/>
  <c r="K13" i="8"/>
  <c r="J13" i="8"/>
  <c r="J12" i="8"/>
  <c r="K12" i="8" s="1"/>
  <c r="K11" i="8"/>
  <c r="J11" i="8"/>
  <c r="J10" i="8"/>
  <c r="K10" i="8" s="1"/>
  <c r="K9" i="8"/>
  <c r="J9" i="8"/>
  <c r="J8" i="8"/>
  <c r="K8" i="8" s="1"/>
  <c r="K7" i="8"/>
  <c r="J7" i="8"/>
  <c r="J6" i="8"/>
  <c r="K6" i="8" s="1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98" i="7"/>
  <c r="K98" i="7" s="1"/>
  <c r="J97" i="7"/>
  <c r="K97" i="7" s="1"/>
  <c r="J96" i="7"/>
  <c r="K96" i="7" s="1"/>
  <c r="J95" i="7"/>
  <c r="K95" i="7" s="1"/>
  <c r="K94" i="7"/>
  <c r="J94" i="7"/>
  <c r="J93" i="7"/>
  <c r="K93" i="7" s="1"/>
  <c r="K92" i="7"/>
  <c r="J92" i="7"/>
  <c r="J91" i="7"/>
  <c r="K91" i="7" s="1"/>
  <c r="K90" i="7"/>
  <c r="J90" i="7"/>
  <c r="J89" i="7"/>
  <c r="K89" i="7" s="1"/>
  <c r="J88" i="7"/>
  <c r="K88" i="7" s="1"/>
  <c r="J87" i="7"/>
  <c r="K87" i="7" s="1"/>
  <c r="K86" i="7"/>
  <c r="J86" i="7"/>
  <c r="J85" i="7"/>
  <c r="K85" i="7" s="1"/>
  <c r="K84" i="7"/>
  <c r="J84" i="7"/>
  <c r="J83" i="7"/>
  <c r="K83" i="7" s="1"/>
  <c r="K82" i="7"/>
  <c r="J82" i="7"/>
  <c r="J81" i="7"/>
  <c r="K81" i="7" s="1"/>
  <c r="J80" i="7"/>
  <c r="K80" i="7" s="1"/>
  <c r="J79" i="7"/>
  <c r="K79" i="7" s="1"/>
  <c r="K78" i="7"/>
  <c r="J78" i="7"/>
  <c r="J77" i="7"/>
  <c r="K77" i="7" s="1"/>
  <c r="K76" i="7"/>
  <c r="J76" i="7"/>
  <c r="J75" i="7"/>
  <c r="K75" i="7" s="1"/>
  <c r="K74" i="7"/>
  <c r="J74" i="7"/>
  <c r="J73" i="7"/>
  <c r="K73" i="7" s="1"/>
  <c r="J72" i="7"/>
  <c r="K72" i="7" s="1"/>
  <c r="J71" i="7"/>
  <c r="K71" i="7" s="1"/>
  <c r="K70" i="7"/>
  <c r="J70" i="7"/>
  <c r="J69" i="7"/>
  <c r="K69" i="7" s="1"/>
  <c r="K68" i="7"/>
  <c r="J68" i="7"/>
  <c r="J67" i="7"/>
  <c r="K67" i="7" s="1"/>
  <c r="K66" i="7"/>
  <c r="J66" i="7"/>
  <c r="J65" i="7"/>
  <c r="K65" i="7" s="1"/>
  <c r="J64" i="7"/>
  <c r="K64" i="7" s="1"/>
  <c r="J63" i="7"/>
  <c r="K63" i="7" s="1"/>
  <c r="K62" i="7"/>
  <c r="J62" i="7"/>
  <c r="J61" i="7"/>
  <c r="K61" i="7" s="1"/>
  <c r="K60" i="7"/>
  <c r="J60" i="7"/>
  <c r="J59" i="7"/>
  <c r="K59" i="7" s="1"/>
  <c r="K58" i="7"/>
  <c r="J58" i="7"/>
  <c r="J57" i="7"/>
  <c r="K57" i="7" s="1"/>
  <c r="J56" i="7"/>
  <c r="K56" i="7" s="1"/>
  <c r="J55" i="7"/>
  <c r="K55" i="7" s="1"/>
  <c r="K54" i="7"/>
  <c r="J54" i="7"/>
  <c r="J53" i="7"/>
  <c r="K53" i="7" s="1"/>
  <c r="K52" i="7"/>
  <c r="J52" i="7"/>
  <c r="J51" i="7"/>
  <c r="K51" i="7" s="1"/>
  <c r="J50" i="7"/>
  <c r="K50" i="7" s="1"/>
  <c r="J49" i="7"/>
  <c r="K49" i="7" s="1"/>
  <c r="J48" i="7"/>
  <c r="K48" i="7" s="1"/>
  <c r="J47" i="7"/>
  <c r="K47" i="7" s="1"/>
  <c r="K46" i="7"/>
  <c r="J46" i="7"/>
  <c r="J45" i="7"/>
  <c r="K45" i="7" s="1"/>
  <c r="J44" i="7"/>
  <c r="K44" i="7" s="1"/>
  <c r="J43" i="7"/>
  <c r="K43" i="7" s="1"/>
  <c r="K42" i="7"/>
  <c r="J42" i="7"/>
  <c r="J41" i="7"/>
  <c r="K41" i="7" s="1"/>
  <c r="K40" i="7"/>
  <c r="J40" i="7"/>
  <c r="J39" i="7"/>
  <c r="K39" i="7" s="1"/>
  <c r="K38" i="7"/>
  <c r="J38" i="7"/>
  <c r="J37" i="7"/>
  <c r="K37" i="7" s="1"/>
  <c r="J36" i="7"/>
  <c r="K36" i="7" s="1"/>
  <c r="J35" i="7"/>
  <c r="K35" i="7" s="1"/>
  <c r="K34" i="7"/>
  <c r="J34" i="7"/>
  <c r="J33" i="7"/>
  <c r="K33" i="7" s="1"/>
  <c r="K32" i="7"/>
  <c r="J32" i="7"/>
  <c r="J31" i="7"/>
  <c r="K31" i="7" s="1"/>
  <c r="K30" i="7"/>
  <c r="J30" i="7"/>
  <c r="J29" i="7"/>
  <c r="K29" i="7" s="1"/>
  <c r="J28" i="7"/>
  <c r="K28" i="7" s="1"/>
  <c r="J27" i="7"/>
  <c r="K27" i="7" s="1"/>
  <c r="K26" i="7"/>
  <c r="J26" i="7"/>
  <c r="J25" i="7"/>
  <c r="K25" i="7" s="1"/>
  <c r="K24" i="7"/>
  <c r="J24" i="7"/>
  <c r="J23" i="7"/>
  <c r="K23" i="7" s="1"/>
  <c r="K22" i="7"/>
  <c r="J22" i="7"/>
  <c r="J21" i="7"/>
  <c r="K21" i="7" s="1"/>
  <c r="J20" i="7"/>
  <c r="K20" i="7" s="1"/>
  <c r="J19" i="7"/>
  <c r="K19" i="7" s="1"/>
  <c r="K18" i="7"/>
  <c r="J18" i="7"/>
  <c r="J17" i="7"/>
  <c r="K17" i="7" s="1"/>
  <c r="K16" i="7"/>
  <c r="J16" i="7"/>
  <c r="J15" i="7"/>
  <c r="K15" i="7" s="1"/>
  <c r="K14" i="7"/>
  <c r="J14" i="7"/>
  <c r="J13" i="7"/>
  <c r="K13" i="7" s="1"/>
  <c r="J12" i="7"/>
  <c r="K12" i="7" s="1"/>
  <c r="J11" i="7"/>
  <c r="K11" i="7" s="1"/>
  <c r="K10" i="7"/>
  <c r="J10" i="7"/>
  <c r="J9" i="7"/>
  <c r="K9" i="7" s="1"/>
  <c r="J8" i="7"/>
  <c r="K8" i="7" s="1"/>
  <c r="J7" i="7"/>
  <c r="K7" i="7" s="1"/>
  <c r="J6" i="7"/>
  <c r="K6" i="7" s="1"/>
  <c r="I15" i="4"/>
  <c r="J15" i="4" s="1"/>
  <c r="J14" i="4"/>
  <c r="I14" i="4"/>
  <c r="I13" i="4"/>
  <c r="J13" i="4" s="1"/>
  <c r="J12" i="4"/>
  <c r="I12" i="4"/>
  <c r="I11" i="4"/>
  <c r="J11" i="4" s="1"/>
  <c r="J10" i="4"/>
  <c r="I10" i="4"/>
  <c r="I9" i="4"/>
  <c r="J9" i="4" s="1"/>
  <c r="I8" i="4"/>
  <c r="J8" i="4" s="1"/>
  <c r="I7" i="4"/>
  <c r="J7" i="4" s="1"/>
  <c r="J6" i="4"/>
  <c r="I6" i="4"/>
  <c r="J15" i="3"/>
  <c r="K15" i="3" s="1"/>
  <c r="K14" i="3"/>
  <c r="J14" i="3"/>
  <c r="J13" i="3"/>
  <c r="K13" i="3" s="1"/>
  <c r="K12" i="3"/>
  <c r="J12" i="3"/>
  <c r="J11" i="3"/>
  <c r="K11" i="3" s="1"/>
  <c r="J10" i="3"/>
  <c r="K10" i="3" s="1"/>
  <c r="J9" i="3"/>
  <c r="K9" i="3" s="1"/>
  <c r="K8" i="3"/>
  <c r="J8" i="3"/>
  <c r="J7" i="3"/>
  <c r="K7" i="3" s="1"/>
  <c r="K6" i="3"/>
  <c r="J6" i="3"/>
  <c r="G21" i="2"/>
  <c r="H21" i="2" s="1"/>
  <c r="G20" i="2"/>
  <c r="H20" i="2" s="1"/>
  <c r="G19" i="2"/>
  <c r="H19" i="2" s="1"/>
  <c r="H18" i="2"/>
  <c r="G18" i="2"/>
  <c r="G17" i="2"/>
  <c r="H17" i="2" s="1"/>
  <c r="H16" i="2"/>
  <c r="G16" i="2"/>
  <c r="G15" i="2"/>
  <c r="H15" i="2" s="1"/>
  <c r="G14" i="2"/>
  <c r="H14" i="2" s="1"/>
  <c r="G13" i="2"/>
  <c r="H13" i="2" s="1"/>
  <c r="G12" i="2"/>
  <c r="H12" i="2" s="1"/>
  <c r="G11" i="2"/>
  <c r="H11" i="2" s="1"/>
  <c r="H10" i="2"/>
  <c r="G10" i="2"/>
  <c r="G9" i="2"/>
  <c r="H9" i="2" s="1"/>
  <c r="G8" i="2"/>
  <c r="H8" i="2" s="1"/>
  <c r="G7" i="2"/>
  <c r="H7" i="2" s="1"/>
  <c r="H6" i="2"/>
  <c r="G6" i="2"/>
  <c r="H94" i="1"/>
  <c r="I94" i="1" s="1"/>
  <c r="H93" i="1"/>
  <c r="I93" i="1" s="1"/>
  <c r="H92" i="1"/>
  <c r="I92" i="1" s="1"/>
  <c r="H91" i="1"/>
  <c r="I91" i="1" s="1"/>
  <c r="H90" i="1"/>
  <c r="I90" i="1" s="1"/>
  <c r="I89" i="1"/>
  <c r="H89" i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I62" i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I33" i="1"/>
  <c r="H33" i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<sst xmlns="http://schemas.openxmlformats.org/spreadsheetml/2006/main" count="909" uniqueCount="643">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</sst>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164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47</xdr:row>
      <xdr:rowOff>180975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34402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4"/>
  <sheetViews>
    <sheetView tabSelected="1" zoomScale="124" zoomScaleNormal="124" workbookViewId="0">
      <selection activeCell="G13" sqref="G13"/>
    </sheetView>
  </sheetViews>
  <sheetFormatPr defaultRowHeight="15"/>
  <cols>
    <col min="1" max="1" width="5.42578125" customWidth="1"/>
    <col min="2" max="2" width="8.5703125" customWidth="1"/>
    <col min="3" max="3" width="17.42578125" bestFit="1" customWidth="1"/>
    <col min="4" max="4" width="9.7109375" customWidth="1"/>
    <col min="5" max="5" width="8.5703125" customWidth="1"/>
    <col min="6" max="6" width="8" customWidth="1"/>
    <col min="7" max="8" width="8.5703125" customWidth="1"/>
    <col min="9" max="9" width="6.42578125" customWidth="1"/>
    <col min="10" max="1017" width="8.5703125" customWidth="1"/>
    <col min="1018" max="1025" width="9.140625" customWidth="1"/>
  </cols>
  <sheetData>
    <row r="1" spans="1:9">
      <c r="A1" t="s">
        <v>0</v>
      </c>
    </row>
    <row r="2" spans="1:9">
      <c r="A2" t="s">
        <v>1</v>
      </c>
    </row>
    <row r="3" spans="1:9">
      <c r="A3" s="14" t="s">
        <v>2</v>
      </c>
      <c r="B3" s="14"/>
      <c r="C3" s="14"/>
    </row>
    <row r="4" spans="1:9">
      <c r="A4" t="s">
        <v>2</v>
      </c>
      <c r="B4" t="s">
        <v>3</v>
      </c>
      <c r="C4" t="s">
        <v>4</v>
      </c>
    </row>
    <row r="5" spans="1:9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9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9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9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9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9">
      <c r="A12" t="s">
        <v>29</v>
      </c>
      <c r="B12" s="17" t="s">
        <v>30</v>
      </c>
      <c r="C12" s="16" t="s">
        <v>31</v>
      </c>
      <c r="D12" s="16">
        <v>12</v>
      </c>
      <c r="E12" s="16">
        <v>23</v>
      </c>
      <c r="F12" s="16">
        <v>2</v>
      </c>
      <c r="G12" s="16">
        <v>12</v>
      </c>
      <c r="H12" s="16">
        <f t="shared" si="0"/>
        <v>49</v>
      </c>
      <c r="I12" s="16" t="str">
        <f t="shared" si="1"/>
        <v>E</v>
      </c>
    </row>
    <row r="13" spans="1:9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9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9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9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9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9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9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9">
      <c r="A68" t="s">
        <v>197</v>
      </c>
      <c r="B68" s="16" t="s">
        <v>198</v>
      </c>
      <c r="C68" s="16" t="s">
        <v>199</v>
      </c>
      <c r="D68" s="16">
        <v>29</v>
      </c>
      <c r="E68" s="16">
        <v>35</v>
      </c>
      <c r="F68" s="16"/>
      <c r="G68" s="16">
        <v>25</v>
      </c>
      <c r="H68" s="16">
        <f t="shared" si="2"/>
        <v>89</v>
      </c>
      <c r="I68" s="16" t="str">
        <f t="shared" si="3"/>
        <v>A</v>
      </c>
    </row>
    <row r="69" spans="1:9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9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9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9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9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9">
      <c r="A75" t="s">
        <v>218</v>
      </c>
      <c r="B75" s="16" t="s">
        <v>219</v>
      </c>
      <c r="C75" s="16" t="s">
        <v>220</v>
      </c>
      <c r="D75" s="16">
        <v>19</v>
      </c>
      <c r="E75" s="16">
        <v>33</v>
      </c>
      <c r="F75" s="16"/>
      <c r="G75" s="16"/>
      <c r="H75" s="16">
        <f t="shared" si="4"/>
        <v>52</v>
      </c>
      <c r="I75" s="16" t="str">
        <f t="shared" si="5"/>
        <v>E</v>
      </c>
    </row>
    <row r="76" spans="1:9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9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9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9">
      <c r="A79" t="s">
        <v>230</v>
      </c>
      <c r="B79" s="16" t="s">
        <v>231</v>
      </c>
      <c r="C79" s="16" t="s">
        <v>232</v>
      </c>
      <c r="D79" s="16">
        <v>16.5</v>
      </c>
      <c r="E79" s="16">
        <v>33</v>
      </c>
      <c r="F79" s="16"/>
      <c r="G79" s="16">
        <v>2.5</v>
      </c>
      <c r="H79" s="16">
        <f t="shared" si="4"/>
        <v>52</v>
      </c>
      <c r="I79" s="16" t="str">
        <f t="shared" si="5"/>
        <v>E</v>
      </c>
    </row>
    <row r="80" spans="1:9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9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9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9">
      <c r="A83" t="s">
        <v>241</v>
      </c>
      <c r="B83" s="4" t="s">
        <v>242</v>
      </c>
      <c r="C83" s="4" t="s">
        <v>243</v>
      </c>
      <c r="D83" s="4">
        <v>9</v>
      </c>
      <c r="E83" s="4">
        <v>25</v>
      </c>
      <c r="F83" s="4"/>
      <c r="G83" s="4">
        <v>10</v>
      </c>
      <c r="H83" s="4">
        <f t="shared" si="4"/>
        <v>44</v>
      </c>
      <c r="I83" s="4">
        <f t="shared" si="5"/>
        <v>0</v>
      </c>
    </row>
    <row r="84" spans="1:9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9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9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9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9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9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9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9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9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9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9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124" zoomScaleNormal="124" workbookViewId="0">
      <selection activeCell="K15" sqref="K15"/>
    </sheetView>
  </sheetViews>
  <sheetFormatPr defaultRowHeight="15"/>
  <cols>
    <col min="1" max="1" width="5" customWidth="1"/>
    <col min="2" max="2" width="8.5703125" customWidth="1"/>
    <col min="3" max="3" width="15.42578125" customWidth="1"/>
    <col min="4" max="5" width="8.5703125" customWidth="1"/>
    <col min="6" max="6" width="10.85546875" customWidth="1"/>
    <col min="7" max="1025" width="8.5703125" customWidth="1"/>
  </cols>
  <sheetData>
    <row r="1" spans="1:10">
      <c r="A1" t="s">
        <v>0</v>
      </c>
    </row>
    <row r="2" spans="1:10">
      <c r="A2" t="s">
        <v>593</v>
      </c>
    </row>
    <row r="4" spans="1:10">
      <c r="A4" s="14" t="s">
        <v>366</v>
      </c>
      <c r="B4" s="14"/>
      <c r="C4" s="14"/>
    </row>
    <row r="5" spans="1:10" ht="45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0">
      <c r="A6" s="4" t="s">
        <v>11</v>
      </c>
      <c r="B6" s="4" t="s">
        <v>631</v>
      </c>
      <c r="C6" s="4" t="s">
        <v>632</v>
      </c>
      <c r="D6" s="4"/>
      <c r="E6" s="4">
        <v>2.5</v>
      </c>
      <c r="F6" s="4">
        <v>20</v>
      </c>
      <c r="G6" s="4">
        <v>13</v>
      </c>
      <c r="H6" s="4"/>
      <c r="I6" s="4">
        <f>D6+E6+F6+G6+H6</f>
        <v>35.5</v>
      </c>
      <c r="J6" s="4">
        <f>IF(I6&gt;=89,"A",IF(I6&gt;=79,"B",IF(I6&gt;=69,"C",IF(I6&gt;=59,"D",IF(I6&gt;=49,"E",0)))))</f>
        <v>0</v>
      </c>
    </row>
    <row r="7" spans="1:10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24" zoomScaleNormal="124" workbookViewId="0">
      <selection activeCell="J9" sqref="J9"/>
    </sheetView>
  </sheetViews>
  <sheetFormatPr defaultRowHeight="15"/>
  <cols>
    <col min="1" max="2" width="8.5703125" customWidth="1"/>
    <col min="3" max="3" width="24.28515625" customWidth="1"/>
    <col min="4" max="1016" width="8.5703125" customWidth="1"/>
    <col min="1017" max="1025" width="9.140625" customWidth="1"/>
  </cols>
  <sheetData>
    <row r="1" spans="1:8">
      <c r="A1" t="s">
        <v>0</v>
      </c>
    </row>
    <row r="2" spans="1:8">
      <c r="A2" t="s">
        <v>1</v>
      </c>
    </row>
    <row r="4" spans="1:8">
      <c r="A4" s="15" t="s">
        <v>277</v>
      </c>
      <c r="B4" s="15"/>
      <c r="C4" s="15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8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8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8">
      <c r="A19" s="4" t="s">
        <v>50</v>
      </c>
      <c r="B19" s="4" t="s">
        <v>306</v>
      </c>
      <c r="C19" s="4" t="s">
        <v>307</v>
      </c>
      <c r="D19" s="4"/>
      <c r="E19" s="4">
        <v>21.5</v>
      </c>
      <c r="F19" s="4">
        <v>25</v>
      </c>
      <c r="G19" s="4">
        <f t="shared" si="0"/>
        <v>46.5</v>
      </c>
      <c r="H19" s="4">
        <f t="shared" si="1"/>
        <v>0</v>
      </c>
    </row>
    <row r="20" spans="1:8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8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109375" customWidth="1"/>
    <col min="2" max="2" width="8.5703125" customWidth="1"/>
    <col min="3" max="3" width="16.140625" customWidth="1"/>
    <col min="4" max="5" width="8.5703125" customWidth="1"/>
    <col min="6" max="6" width="9.7109375" customWidth="1"/>
    <col min="7" max="7" width="10" customWidth="1"/>
    <col min="8" max="8" width="8.5703125" customWidth="1"/>
    <col min="9" max="9" width="10.85546875" customWidth="1"/>
    <col min="10" max="10" width="8.5703125" customWidth="1"/>
    <col min="11" max="11" width="5.7109375" customWidth="1"/>
    <col min="12" max="1025" width="8.5703125" customWidth="1"/>
  </cols>
  <sheetData>
    <row r="1" spans="1:11">
      <c r="A1" t="s">
        <v>0</v>
      </c>
    </row>
    <row r="2" spans="1:11">
      <c r="A2" t="s">
        <v>1</v>
      </c>
    </row>
    <row r="4" spans="1:11">
      <c r="A4" s="14" t="s">
        <v>312</v>
      </c>
      <c r="B4" s="14"/>
      <c r="C4" s="14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4" zoomScaleNormal="124" workbookViewId="0">
      <selection sqref="A1:F4"/>
    </sheetView>
  </sheetViews>
  <sheetFormatPr defaultRowHeight="15"/>
  <cols>
    <col min="1" max="1" width="8.5703125" customWidth="1"/>
    <col min="2" max="2" width="8.42578125" customWidth="1"/>
    <col min="3" max="3" width="12.85546875" customWidth="1"/>
    <col min="4" max="4" width="11.140625" customWidth="1"/>
    <col min="5" max="6" width="8.5703125" customWidth="1"/>
    <col min="7" max="7" width="10" customWidth="1"/>
    <col min="8" max="8" width="12" customWidth="1"/>
    <col min="9" max="1025" width="8.5703125" customWidth="1"/>
  </cols>
  <sheetData>
    <row r="1" spans="1:12">
      <c r="A1" t="s">
        <v>0</v>
      </c>
    </row>
    <row r="2" spans="1:12">
      <c r="A2" t="s">
        <v>338</v>
      </c>
    </row>
    <row r="4" spans="1:12">
      <c r="A4" s="14" t="s">
        <v>339</v>
      </c>
      <c r="B4" s="14"/>
      <c r="C4" s="14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5546875" customWidth="1"/>
    <col min="2" max="1025" width="8.5703125" customWidth="1"/>
  </cols>
  <sheetData>
    <row r="1" spans="1:4">
      <c r="A1" t="s">
        <v>0</v>
      </c>
    </row>
    <row r="2" spans="1:4">
      <c r="A2" t="s">
        <v>338</v>
      </c>
    </row>
    <row r="4" spans="1:4">
      <c r="A4" s="14" t="s">
        <v>638</v>
      </c>
      <c r="B4" s="14"/>
      <c r="C4" s="14"/>
    </row>
    <row r="5" spans="1:4">
      <c r="A5" s="14" t="s">
        <v>364</v>
      </c>
      <c r="B5" s="14"/>
      <c r="C5" s="14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5703125" customWidth="1"/>
  </cols>
  <sheetData>
    <row r="1" spans="1:4">
      <c r="A1" t="s">
        <v>0</v>
      </c>
    </row>
    <row r="2" spans="1:4">
      <c r="A2" t="s">
        <v>338</v>
      </c>
    </row>
    <row r="4" spans="1:4">
      <c r="A4" s="14" t="s">
        <v>640</v>
      </c>
      <c r="B4" s="14"/>
      <c r="C4" s="14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7"/>
  <sheetViews>
    <sheetView zoomScale="124" zoomScaleNormal="124" workbookViewId="0">
      <selection activeCell="M10" sqref="M10"/>
    </sheetView>
  </sheetViews>
  <sheetFormatPr defaultRowHeight="15"/>
  <cols>
    <col min="1" max="1" width="4.5703125" customWidth="1"/>
    <col min="2" max="2" width="8.5703125" customWidth="1"/>
    <col min="3" max="3" width="17.5703125" bestFit="1" customWidth="1"/>
    <col min="4" max="4" width="9.5703125" customWidth="1"/>
    <col min="5" max="5" width="10" customWidth="1"/>
    <col min="6" max="6" width="11.28515625" customWidth="1"/>
    <col min="7" max="7" width="10" customWidth="1"/>
    <col min="8" max="8" width="10.42578125" bestFit="1" customWidth="1"/>
    <col min="9" max="9" width="7.7109375" customWidth="1"/>
    <col min="10" max="10" width="6.5703125" customWidth="1"/>
    <col min="11" max="11" width="7.42578125" bestFit="1" customWidth="1"/>
    <col min="12" max="12" width="8.5703125" customWidth="1"/>
    <col min="13" max="13" width="24" customWidth="1"/>
    <col min="14" max="1025" width="8.5703125" customWidth="1"/>
  </cols>
  <sheetData>
    <row r="1" spans="1:13">
      <c r="A1" t="s">
        <v>0</v>
      </c>
    </row>
    <row r="2" spans="1:13">
      <c r="A2" t="s">
        <v>365</v>
      </c>
    </row>
    <row r="4" spans="1:13">
      <c r="A4" s="14" t="s">
        <v>642</v>
      </c>
      <c r="B4" s="14"/>
      <c r="C4" s="14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 ht="15.75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 ht="15.75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5.7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5.7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5.7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5.7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5.7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5.7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5.7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5.7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5.7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4" t="s">
        <v>227</v>
      </c>
      <c r="B78" s="4" t="s">
        <v>514</v>
      </c>
      <c r="C78" s="4" t="s">
        <v>515</v>
      </c>
      <c r="D78" s="4"/>
      <c r="E78" s="4"/>
      <c r="F78" s="4"/>
      <c r="G78" s="4">
        <v>20</v>
      </c>
      <c r="H78" s="4"/>
      <c r="I78" s="4">
        <v>15</v>
      </c>
      <c r="J78" s="4">
        <f t="shared" si="4"/>
        <v>35</v>
      </c>
      <c r="K78" s="4">
        <f t="shared" si="5"/>
        <v>0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4" t="s">
        <v>244</v>
      </c>
      <c r="B84" s="4" t="s">
        <v>42</v>
      </c>
      <c r="C84" s="4" t="s">
        <v>525</v>
      </c>
      <c r="D84" s="4"/>
      <c r="E84" s="4"/>
      <c r="F84" s="4">
        <v>14</v>
      </c>
      <c r="G84" s="4">
        <v>8</v>
      </c>
      <c r="H84" s="4">
        <v>10</v>
      </c>
      <c r="I84" s="4"/>
      <c r="J84" s="4">
        <f t="shared" si="4"/>
        <v>32</v>
      </c>
      <c r="K84" s="4">
        <f t="shared" si="5"/>
        <v>0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5.7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5.7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5.7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4" t="s">
        <v>108</v>
      </c>
      <c r="C93" s="4" t="s">
        <v>539</v>
      </c>
      <c r="D93" s="4"/>
      <c r="E93" s="4"/>
      <c r="F93" s="4">
        <v>8</v>
      </c>
      <c r="G93" s="4">
        <v>20</v>
      </c>
      <c r="H93" s="4"/>
      <c r="I93" s="4"/>
      <c r="J93" s="4">
        <f t="shared" si="4"/>
        <v>28</v>
      </c>
      <c r="K93" s="4">
        <f t="shared" si="5"/>
        <v>0</v>
      </c>
    </row>
    <row r="94" spans="1:13">
      <c r="A94" s="4" t="s">
        <v>274</v>
      </c>
      <c r="B94" s="5" t="s">
        <v>540</v>
      </c>
      <c r="C94" s="4" t="s">
        <v>541</v>
      </c>
      <c r="D94" s="4"/>
      <c r="E94" s="4"/>
      <c r="F94" s="4">
        <v>7</v>
      </c>
      <c r="G94" s="4">
        <v>19</v>
      </c>
      <c r="H94" s="4"/>
      <c r="I94" s="4">
        <v>12</v>
      </c>
      <c r="J94" s="4">
        <f t="shared" si="4"/>
        <v>38</v>
      </c>
      <c r="K94" s="4">
        <f t="shared" si="5"/>
        <v>0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24" zoomScaleNormal="124" workbookViewId="0">
      <selection activeCell="F2" sqref="F2"/>
    </sheetView>
  </sheetViews>
  <sheetFormatPr defaultRowHeight="15"/>
  <cols>
    <col min="1" max="2" width="8.5703125" customWidth="1"/>
    <col min="3" max="3" width="14.85546875" bestFit="1" customWidth="1"/>
    <col min="4" max="4" width="8.5703125" customWidth="1"/>
    <col min="5" max="5" width="8.140625" bestFit="1" customWidth="1"/>
    <col min="6" max="6" width="9.42578125" bestFit="1" customWidth="1"/>
    <col min="7" max="1025" width="8.5703125" customWidth="1"/>
  </cols>
  <sheetData>
    <row r="1" spans="1:12">
      <c r="A1" t="s">
        <v>0</v>
      </c>
    </row>
    <row r="2" spans="1:12">
      <c r="A2" t="s">
        <v>365</v>
      </c>
    </row>
    <row r="4" spans="1:12">
      <c r="A4" s="14" t="s">
        <v>366</v>
      </c>
      <c r="B4" s="14"/>
      <c r="C4" s="14"/>
    </row>
    <row r="5" spans="1:12" ht="45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zoomScale="124" zoomScaleNormal="124" workbookViewId="0">
      <selection activeCell="E3" sqref="E3"/>
    </sheetView>
  </sheetViews>
  <sheetFormatPr defaultRowHeight="15"/>
  <cols>
    <col min="1" max="1" width="8.5703125" customWidth="1"/>
    <col min="2" max="2" width="13.140625" customWidth="1"/>
    <col min="3" max="3" width="20.7109375" customWidth="1"/>
    <col min="4" max="7" width="8.5703125" customWidth="1"/>
    <col min="8" max="8" width="6.28515625" bestFit="1" customWidth="1"/>
    <col min="9" max="1025" width="8.5703125" customWidth="1"/>
  </cols>
  <sheetData>
    <row r="1" spans="1:11">
      <c r="A1" t="s">
        <v>0</v>
      </c>
    </row>
    <row r="2" spans="1:11">
      <c r="A2" t="s">
        <v>593</v>
      </c>
    </row>
    <row r="4" spans="1:11">
      <c r="A4" s="15" t="s">
        <v>366</v>
      </c>
      <c r="B4" s="15"/>
      <c r="C4" s="15"/>
    </row>
    <row r="5" spans="1:11" ht="45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1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1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1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1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1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1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1" ht="15.7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1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1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1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1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1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1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1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1">
      <c r="A32" s="4" t="s">
        <v>89</v>
      </c>
      <c r="B32" s="4" t="s">
        <v>623</v>
      </c>
      <c r="C32" s="4" t="s">
        <v>624</v>
      </c>
      <c r="D32" s="4">
        <v>2</v>
      </c>
      <c r="E32" s="4"/>
      <c r="F32" s="4">
        <v>24</v>
      </c>
      <c r="G32" s="4">
        <v>16.5</v>
      </c>
      <c r="H32" s="4"/>
      <c r="I32" s="4">
        <v>5</v>
      </c>
      <c r="J32" s="4">
        <f t="shared" si="0"/>
        <v>47.5</v>
      </c>
      <c r="K32" s="4">
        <f t="shared" si="1"/>
        <v>0</v>
      </c>
    </row>
    <row r="33" spans="1:11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1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1">
      <c r="A35" s="4" t="s">
        <v>98</v>
      </c>
      <c r="B35" s="4" t="s">
        <v>629</v>
      </c>
      <c r="C35" s="4" t="s">
        <v>630</v>
      </c>
      <c r="D35" s="4"/>
      <c r="E35" s="4">
        <v>3.5</v>
      </c>
      <c r="F35" s="4">
        <v>24</v>
      </c>
      <c r="G35" s="4"/>
      <c r="H35" s="4"/>
      <c r="I35" s="4"/>
      <c r="J35" s="4">
        <f t="shared" si="0"/>
        <v>27.5</v>
      </c>
      <c r="K3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revision>81</cp:revision>
  <cp:lastPrinted>2021-07-07T12:47:32Z</cp:lastPrinted>
  <dcterms:created xsi:type="dcterms:W3CDTF">2021-03-22T18:09:27Z</dcterms:created>
  <dcterms:modified xsi:type="dcterms:W3CDTF">2021-09-03T11:35:16Z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